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User\Downloads\"/>
    </mc:Choice>
  </mc:AlternateContent>
  <xr:revisionPtr revIDLastSave="0" documentId="8_{B0FAE41F-0340-4B9E-ABA1-6012EF1B3326}" xr6:coauthVersionLast="47" xr6:coauthVersionMax="47" xr10:uidLastSave="{00000000-0000-0000-0000-000000000000}"/>
  <bookViews>
    <workbookView xWindow="27795" yWindow="3930" windowWidth="28560" windowHeight="17145" firstSheet="3" activeTab="3" xr2:uid="{00000000-000D-0000-FFFF-FFFF00000000}"/>
  </bookViews>
  <sheets>
    <sheet name="1. AVTS" sheetId="9" r:id="rId1"/>
    <sheet name="2. Üldinfo" sheetId="8" r:id="rId2"/>
    <sheet name="3. Terminid ja mõisted" sheetId="1" r:id="rId3"/>
    <sheet name="4. Teenuse või toote kirjeldus" sheetId="11" r:id="rId4"/>
    <sheet name="5. Tehnilised nõuded"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<sst xmlns="http://schemas.openxmlformats.org/spreadsheetml/2006/main" count="147" uniqueCount="98">
  <si>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</si>
  <si>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</si>
  <si>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</si>
  <si>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</si>
  <si>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</si>
  <si>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</si>
  <si>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</si>
  <si>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</si>
  <si>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</si>
  <si>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</si>
  <si>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nimi</t>
  </si>
  <si>
    <t>Hanke viitenumber</t>
  </si>
  <si>
    <t>Hanke osa nimi</t>
  </si>
  <si>
    <t>Hanke osa nr</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</si>
  <si>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</si>
  <si>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</si>
  <si>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</si>
  <si>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</si>
  <si>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</si>
  <si>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</si>
  <si>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</si>
  <si>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</si>
  <si>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</si>
  <si>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</si>
  <si>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</si>
  <si>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</si>
  <si>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</si>
  <si>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</si>
  <si>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</si>
  <si>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</si>
  <si>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</si>
  <si>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</si>
  <si>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</si>
  <si>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</si>
  <si>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</si>
  <si>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</si>
  <si>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</si>
  <si>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</si>
  <si>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kohustuslik</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</si>
  <si>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</si>
  <si>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</si>
  <si>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</si>
  <si>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</si>
  <si>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</si>
  <si>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</si>
  <si>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</si>
  <si>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 00 142 9345</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</si>
  <si>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</si>
  <si>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</si>
  <si>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</si>
  <si>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</si>
  <si>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plastikust / The sandbag must be made of plastic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</si>
  <si>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</si>
  <si>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</si>
  <si>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</si>
  <si>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Materjal on piisava tihedusega säilitamaks liiva (tera minimaalne löäbimõõt 0,6 mm) / The material has sufficient density to retain sand (minimum particle size 0.6 mm)</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</si>
  <si>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</si>
  <si>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</si>
  <si>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</si>
  <si>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</si>
  <si>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</si>
  <si>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</si>
  <si>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</si>
  <si>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</si>
  <si>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</si>
  <si>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</si>
  <si>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Liivakottide ostmine / Buying sandbags</t>
  </si>
  <si>
    <t>Osa 2 / Part 2</t>
  </si>
  <si>
    <t>Loodudses mittelagunevate liivakottde ostmine / buyng sandbags that do not degrade in the natural environment</t>
  </si>
  <si>
    <t>kohustuslik / shall</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</si>
  <si>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</si>
  <si>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</si>
  <si>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Liivakoti materjali peab olema võimalik osta rullmaterjalina / The material for sandbags should be available in roll form</t>
  </si>
  <si>
    <t>Looduskeskkonnas mittelagunevad liivakotid / Sandbags that do not degrade in the natural environment</t>
  </si>
  <si>
    <t>Alus: avaliku teabe seadus § 35 lg 1 p 10</t>
  </si>
  <si>
    <t>PP Circular Woven Bags Uncoated_KV.pdf</t>
  </si>
  <si>
    <t xml:space="preserve">Liivakotti kasutatakse liiva või muu loodusliku pinnasega täidetuna välikindlustuste ja ajutiste kindlustuste ehitamisel. </t>
  </si>
  <si>
    <t xml:space="preserve">Liivakotti saab kasutada liiva või muu loodusliku pinnasega täidetuna vee voolamise takistamiseks. </t>
  </si>
  <si>
    <t>Liivakoti materjaliks oleva polüpropüleen toormaterjal tuleb rullina.</t>
  </si>
  <si>
    <t>70cm</t>
  </si>
  <si>
    <t>40cm</t>
  </si>
  <si>
    <t>Liivakoti suu külge on külgeõmmeldud või kinnitatud kindlalt muul viisil kaks 15-25 cm nööri või paela selle suu sulgemiseks pärast täitmist.</t>
  </si>
  <si>
    <t>Värvus Oliivi roheline</t>
  </si>
  <si>
    <t>Plastkilest kootud termoplastiline materjal, ehk polüpropüleenkangas.</t>
  </si>
  <si>
    <t xml:space="preserve"> Materjalil on UV kaitse. Kootud 10,5x10,5 võrgusilmaga. </t>
  </si>
  <si>
    <t>Liivakoti materjaliks oleva polüpropüleen säilib ka ladustamisel temperatuurivahemikus -30 kuni +35°C suhtelise õhuniiskusega kuni 60% vähemalt kümne aasta jooksul.</t>
  </si>
  <si>
    <t xml:space="preserve"> Kootud 10,5x10,5 võrgusilmaga, hoiab kinni ka liivatera.</t>
  </si>
  <si>
    <t>Ei ole garanteeritud, et materjal on biolagunev looduslikes tingimustes maksimaalselt 10 (kümne) aasta jooksul</t>
  </si>
  <si>
    <t>Liivakott on korduvkasutatav.</t>
  </si>
  <si>
    <t>Ei ole garanteeritud, et materjal on töödeldud hallitust tõrjuva vahendiga.</t>
  </si>
  <si>
    <t>Tootja logod ja kirjad puuduvad</t>
  </si>
  <si>
    <t>Akstepteerime kontrolli.</t>
  </si>
  <si>
    <t>Täidetud liivakoti maht on minimaalselt 12 liitrit, täidetud liivakott ei tohi kaaluda rohkem kui 35 kg</t>
  </si>
  <si>
    <t>Pakendatud vastavalt tellimusele kas siis 500 või 1000 kaupa.</t>
  </si>
  <si>
    <t>Põhipakend peab tagab kauba tõrgeteta ning ohutu käitlemise</t>
  </si>
  <si>
    <t xml:space="preserve">Transpordipakendil asuvad kirjed asuma pakendi esiküljel </t>
  </si>
  <si>
    <t>Põhipakend ning transpordipakend tagavad toote säilimise vähemalt kümne aasta jooksul temperatuurivahemikus -30 kuni +35°C suhtelise õhuniiskusega kuni 60%</t>
  </si>
  <si>
    <t>Kaubaga tuleb kaasa ohutusjuhend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</si>
</sst>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3" borderId="1" xfId="0" applyFill="1" applyBorder="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2"/>
  <sheetViews>
    <sheetView zoomScale="90" zoomScaleNormal="90" workbookViewId="0">
      <selection activeCell="C24" sqref="C24"/>
    </sheetView>
  </sheetViews>
  <sheetFormatPr defaultRowHeight="15" x14ac:dyDescent="0.25"/>
  <cols>
    <col min="2" max="2" width="78.140625" customWidth="1"/>
    <col min="3" max="3" width="64.28515625" customWidth="1"/>
  </cols>
  <sheetData>
    <row r="2" spans="2:3" ht="14.45" customHeight="1" x14ac:dyDescent="0.25"/>
    <row r="5" spans="2:3" x14ac:dyDescent="0.25">
      <c r="B5" s="23" t="s">
        <v>0</v>
      </c>
      <c r="C5" s="23"/>
    </row>
    <row r="6" spans="2:3" x14ac:dyDescent="0.25">
      <c r="B6" s="23" t="s">
        <v>1</v>
      </c>
      <c r="C6" s="23"/>
    </row>
    <row r="7" spans="2:3" x14ac:dyDescent="0.25">
      <c r="B7" s="23" t="s">
        <v>2</v>
      </c>
      <c r="C7" s="23"/>
    </row>
    <row r="8" spans="2:3" x14ac:dyDescent="0.25">
      <c r="B8" s="23" t="s">
        <v>3</v>
      </c>
      <c r="C8" s="23"/>
    </row>
    <row r="9" spans="2:3" x14ac:dyDescent="0.25">
      <c r="B9" s="23" t="s">
        <v>4</v>
      </c>
      <c r="C9" s="23"/>
    </row>
    <row r="10" spans="2:3" x14ac:dyDescent="0.25">
      <c r="B10" s="23" t="s">
        <v>5</v>
      </c>
      <c r="C10" s="23"/>
    </row>
    <row r="11" spans="2:3" x14ac:dyDescent="0.25">
      <c r="B11" s="19" t="s">
        <v>42</v>
      </c>
      <c r="C11" s="20">
        <f ca="1">C19</f>
        <v>45264</v>
      </c>
    </row>
    <row r="12" spans="2:3" x14ac:dyDescent="0.25">
      <c r="B12" s="19" t="s">
        <v>43</v>
      </c>
      <c r="C12" s="20">
        <f ca="1">C21</f>
        <v>48916</v>
      </c>
    </row>
    <row r="13" spans="2:3" x14ac:dyDescent="0.25">
      <c r="B13" s="23" t="s">
        <v>6</v>
      </c>
      <c r="C13" s="23"/>
    </row>
    <row r="17" spans="2:3" x14ac:dyDescent="0.25">
      <c r="B17" s="24" t="s">
        <v>7</v>
      </c>
      <c r="C17" s="24"/>
    </row>
    <row r="18" spans="2:3" x14ac:dyDescent="0.25">
      <c r="B18" s="25" t="s">
        <v>8</v>
      </c>
      <c r="C18" s="25"/>
    </row>
    <row r="19" spans="2:3" x14ac:dyDescent="0.25">
      <c r="B19" s="18" t="s">
        <v>39</v>
      </c>
      <c r="C19" s="20">
        <f ca="1">(TODAY())</f>
        <v>45264</v>
      </c>
    </row>
    <row r="20" spans="2:3" x14ac:dyDescent="0.25">
      <c r="B20" s="24" t="s">
        <v>40</v>
      </c>
      <c r="C20" s="24"/>
    </row>
    <row r="21" spans="2:3" x14ac:dyDescent="0.25">
      <c r="B21" s="18" t="s">
        <v>41</v>
      </c>
      <c r="C21" s="20">
        <f ca="1">C19+3652</f>
        <v>48916</v>
      </c>
    </row>
    <row r="22" spans="2:3" x14ac:dyDescent="0.25">
      <c r="B22" s="24" t="s">
        <v>74</v>
      </c>
      <c r="C22" s="24"/>
    </row>
  </sheetData>
  <mergeCells count="11">
    <mergeCell ref="B10:C10"/>
    <mergeCell ref="B5:C5"/>
    <mergeCell ref="B6:C6"/>
    <mergeCell ref="B7:C7"/>
    <mergeCell ref="B8:C8"/>
    <mergeCell ref="B9:C9"/>
    <mergeCell ref="B13:C13"/>
    <mergeCell ref="B17:C17"/>
    <mergeCell ref="B18:C18"/>
    <mergeCell ref="B20:C20"/>
    <mergeCell ref="B22:C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zoomScaleNormal="100" workbookViewId="0">
      <selection activeCell="B4" sqref="B4"/>
    </sheetView>
  </sheetViews>
  <sheetFormatPr defaultRowHeight="15" x14ac:dyDescent="0.25"/>
  <cols>
    <col min="1" max="1" width="34.140625" bestFit="1" customWidth="1"/>
    <col min="2" max="2" width="93.42578125" customWidth="1"/>
    <col min="3" max="3" width="12.85546875" customWidth="1"/>
  </cols>
  <sheetData>
    <row r="1" spans="1:3" ht="28.9" customHeight="1" thickBot="1" x14ac:dyDescent="0.3">
      <c r="A1" s="26" t="s">
        <v>9</v>
      </c>
      <c r="B1" s="26"/>
      <c r="C1" s="6"/>
    </row>
    <row r="2" spans="1:3" ht="15.6" customHeight="1" x14ac:dyDescent="0.25">
      <c r="A2" s="5" t="s">
        <v>10</v>
      </c>
      <c r="B2" s="5" t="s">
        <v>66</v>
      </c>
    </row>
    <row r="3" spans="1:3" ht="15.6" customHeight="1" x14ac:dyDescent="0.25">
      <c r="A3" s="1" t="s">
        <v>11</v>
      </c>
      <c r="B3" s="21">
        <v>270355</v>
      </c>
    </row>
    <row r="4" spans="1:3" ht="15.6" customHeight="1" x14ac:dyDescent="0.25">
      <c r="A4" s="1" t="s">
        <v>12</v>
      </c>
      <c r="B4" s="1" t="s">
        <v>73</v>
      </c>
    </row>
    <row r="5" spans="1:3" ht="15.6" customHeight="1" x14ac:dyDescent="0.25">
      <c r="A5" s="1" t="s">
        <v>13</v>
      </c>
      <c r="B5" s="1" t="s">
        <v>67</v>
      </c>
    </row>
    <row r="6" spans="1:3" ht="30" x14ac:dyDescent="0.25">
      <c r="A6" s="1" t="s">
        <v>14</v>
      </c>
      <c r="B6" s="13" t="s">
        <v>68</v>
      </c>
    </row>
    <row r="7" spans="1:3" x14ac:dyDescent="0.25">
      <c r="A7" s="1" t="s">
        <v>15</v>
      </c>
      <c r="B7" s="1" t="s">
        <v>46</v>
      </c>
    </row>
    <row r="8" spans="1:3" x14ac:dyDescent="0.25">
      <c r="A8" s="1" t="s">
        <v>16</v>
      </c>
      <c r="B8" s="1"/>
    </row>
    <row r="9" spans="1:3" x14ac:dyDescent="0.25">
      <c r="A9" s="8" t="s">
        <v>17</v>
      </c>
      <c r="B9" s="1"/>
    </row>
    <row r="11" spans="1:3" ht="15.75" thickBot="1" x14ac:dyDescent="0.3">
      <c r="A11" s="27" t="s">
        <v>18</v>
      </c>
      <c r="B11" s="28"/>
    </row>
    <row r="12" spans="1:3" x14ac:dyDescent="0.25">
      <c r="A12" s="5" t="s">
        <v>19</v>
      </c>
      <c r="B12" s="10"/>
    </row>
    <row r="13" spans="1:3" x14ac:dyDescent="0.25">
      <c r="A13" s="1" t="s">
        <v>20</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7"/>
  <sheetViews>
    <sheetView zoomScaleNormal="100" workbookViewId="0">
      <selection activeCell="F39" sqref="F39"/>
    </sheetView>
  </sheetViews>
  <sheetFormatPr defaultRowHeight="15" x14ac:dyDescent="0.25"/>
  <cols>
    <col min="1" max="1" width="47.42578125" bestFit="1" customWidth="1"/>
    <col min="2" max="2" width="18.7109375" bestFit="1" customWidth="1"/>
  </cols>
  <sheetData>
    <row r="1" spans="1:8" x14ac:dyDescent="0.25">
      <c r="A1" t="s">
        <v>22</v>
      </c>
      <c r="B1" t="s">
        <v>21</v>
      </c>
    </row>
    <row r="2" spans="1:8" x14ac:dyDescent="0.25">
      <c r="A2" t="s">
        <v>23</v>
      </c>
      <c r="B2" t="s">
        <v>24</v>
      </c>
    </row>
    <row r="3" spans="1:8" ht="15.75" thickBot="1" x14ac:dyDescent="0.3"/>
    <row r="4" spans="1:8" ht="15.75" thickBot="1" x14ac:dyDescent="0.3">
      <c r="A4" s="32" t="s">
        <v>25</v>
      </c>
      <c r="B4" s="33"/>
      <c r="C4" s="33"/>
      <c r="D4" s="33"/>
      <c r="E4" s="33"/>
      <c r="F4" s="33"/>
      <c r="G4" s="33"/>
      <c r="H4" s="34"/>
    </row>
    <row r="5" spans="1:8" ht="15.75" thickBot="1" x14ac:dyDescent="0.3">
      <c r="A5" s="2" t="s">
        <v>26</v>
      </c>
      <c r="B5" s="29" t="s">
        <v>27</v>
      </c>
      <c r="C5" s="30"/>
      <c r="D5" s="30"/>
      <c r="E5" s="30"/>
      <c r="F5" s="30"/>
      <c r="G5" s="30"/>
      <c r="H5" s="31"/>
    </row>
    <row r="6" spans="1:8" x14ac:dyDescent="0.25">
      <c r="A6" s="3" t="s">
        <v>28</v>
      </c>
      <c r="B6" s="35" t="s">
        <v>29</v>
      </c>
      <c r="C6" s="35"/>
      <c r="D6" s="35"/>
      <c r="E6" s="35"/>
      <c r="F6" s="35"/>
      <c r="G6" s="35"/>
      <c r="H6" s="36"/>
    </row>
    <row r="7" spans="1:8" ht="15.75" thickBot="1" x14ac:dyDescent="0.3">
      <c r="A7" s="4" t="s">
        <v>30</v>
      </c>
      <c r="B7" s="37" t="s">
        <v>31</v>
      </c>
      <c r="C7" s="38"/>
      <c r="D7" s="38"/>
      <c r="E7" s="38"/>
      <c r="F7" s="38"/>
      <c r="G7" s="38"/>
      <c r="H7" s="39"/>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abSelected="1" workbookViewId="0">
      <pane ySplit="1" topLeftCell="A2" activePane="bottomLeft" state="frozen"/>
      <selection pane="bottomLeft" activeCell="E2" sqref="E2"/>
    </sheetView>
  </sheetViews>
  <sheetFormatPr defaultRowHeight="15" x14ac:dyDescent="0.25"/>
  <cols>
    <col min="1" max="1" width="11.5703125" customWidth="1"/>
    <col min="2" max="2" width="22.28515625" customWidth="1"/>
    <col min="3" max="3" width="18.7109375" customWidth="1"/>
    <col min="4" max="4" width="34.28515625" customWidth="1"/>
    <col min="5" max="5" width="43.85546875" customWidth="1"/>
    <col min="6" max="6" width="20.85546875" customWidth="1"/>
  </cols>
  <sheetData>
    <row r="1" spans="1:6" ht="90" x14ac:dyDescent="0.25">
      <c r="A1" s="14" t="s">
        <v>32</v>
      </c>
      <c r="B1" s="14" t="s">
        <v>33</v>
      </c>
      <c r="C1" s="14" t="s">
        <v>34</v>
      </c>
      <c r="D1" s="14" t="s">
        <v>35</v>
      </c>
      <c r="E1" s="14" t="s">
        <v>36</v>
      </c>
      <c r="F1" s="14" t="s">
        <v>37</v>
      </c>
    </row>
    <row r="2" spans="1:6" ht="255" x14ac:dyDescent="0.25">
      <c r="A2" s="12">
        <v>1</v>
      </c>
      <c r="B2" s="12" t="s">
        <v>69</v>
      </c>
      <c r="C2" s="17" t="s">
        <v>70</v>
      </c>
      <c r="D2" s="16" t="s">
        <v>76</v>
      </c>
      <c r="E2" s="15" t="s">
        <v>75</v>
      </c>
      <c r="F2" s="7"/>
    </row>
    <row r="3" spans="1:6" ht="210" x14ac:dyDescent="0.25">
      <c r="A3" s="12">
        <v>2</v>
      </c>
      <c r="B3" s="12" t="s">
        <v>69</v>
      </c>
      <c r="C3" s="17" t="s">
        <v>71</v>
      </c>
      <c r="D3" s="16" t="s">
        <v>77</v>
      </c>
      <c r="E3" s="15" t="s">
        <v>75</v>
      </c>
      <c r="F3" s="7"/>
    </row>
    <row r="4" spans="1:6" ht="120" x14ac:dyDescent="0.25">
      <c r="A4" s="12">
        <v>3</v>
      </c>
      <c r="B4" s="12" t="s">
        <v>69</v>
      </c>
      <c r="C4" s="11" t="s">
        <v>72</v>
      </c>
      <c r="D4" s="16" t="s">
        <v>78</v>
      </c>
      <c r="E4" s="15" t="s">
        <v>75</v>
      </c>
      <c r="F4" s="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zoomScale="90" zoomScaleNormal="90" workbookViewId="0">
      <pane ySplit="1" topLeftCell="A21" activePane="bottomLeft" state="frozen"/>
      <selection pane="bottomLeft" activeCell="F21" sqref="F21"/>
    </sheetView>
  </sheetViews>
  <sheetFormatPr defaultRowHeight="15" x14ac:dyDescent="0.25"/>
  <cols>
    <col min="1" max="1" width="18.28515625" bestFit="1" customWidth="1"/>
    <col min="2" max="2" width="18.7109375" bestFit="1" customWidth="1"/>
    <col min="3" max="3" width="33.28515625" customWidth="1"/>
    <col min="4" max="4" width="34.140625" customWidth="1"/>
    <col min="5" max="5" width="37.7109375" customWidth="1"/>
    <col min="6" max="6" width="20.42578125" customWidth="1"/>
  </cols>
  <sheetData>
    <row r="1" spans="1:6" ht="90" x14ac:dyDescent="0.25">
      <c r="A1" s="14" t="s">
        <v>32</v>
      </c>
      <c r="B1" s="14" t="s">
        <v>33</v>
      </c>
      <c r="C1" s="14" t="s">
        <v>34</v>
      </c>
      <c r="D1" s="14" t="s">
        <v>35</v>
      </c>
      <c r="E1" s="14" t="s">
        <v>36</v>
      </c>
      <c r="F1" s="14" t="s">
        <v>37</v>
      </c>
    </row>
    <row r="2" spans="1:6" ht="45" x14ac:dyDescent="0.25">
      <c r="A2" s="12">
        <v>1</v>
      </c>
      <c r="B2" s="3" t="s">
        <v>28</v>
      </c>
      <c r="C2" s="22" t="s">
        <v>47</v>
      </c>
      <c r="D2" s="15" t="s">
        <v>79</v>
      </c>
      <c r="E2" s="16" t="s">
        <v>75</v>
      </c>
      <c r="F2" s="15"/>
    </row>
    <row r="3" spans="1:6" ht="45" x14ac:dyDescent="0.25">
      <c r="A3" s="12">
        <v>2</v>
      </c>
      <c r="B3" s="3" t="s">
        <v>28</v>
      </c>
      <c r="C3" s="22" t="s">
        <v>48</v>
      </c>
      <c r="D3" s="15" t="s">
        <v>80</v>
      </c>
      <c r="E3" s="15" t="s">
        <v>75</v>
      </c>
      <c r="F3" s="15"/>
    </row>
    <row r="4" spans="1:6" ht="135" x14ac:dyDescent="0.25">
      <c r="A4" s="12">
        <v>3</v>
      </c>
      <c r="B4" s="3" t="s">
        <v>28</v>
      </c>
      <c r="C4" s="22" t="s">
        <v>49</v>
      </c>
      <c r="D4" s="16" t="s">
        <v>81</v>
      </c>
      <c r="E4" s="16" t="s">
        <v>75</v>
      </c>
      <c r="F4" s="15"/>
    </row>
    <row r="5" spans="1:6" ht="90" x14ac:dyDescent="0.25">
      <c r="A5" s="12">
        <v>4</v>
      </c>
      <c r="B5" s="3" t="s">
        <v>28</v>
      </c>
      <c r="C5" s="22" t="s">
        <v>50</v>
      </c>
      <c r="D5" s="15" t="s">
        <v>82</v>
      </c>
      <c r="E5" s="16" t="s">
        <v>75</v>
      </c>
      <c r="F5" s="15"/>
    </row>
    <row r="6" spans="1:6" ht="45" x14ac:dyDescent="0.25">
      <c r="A6" s="12">
        <v>5</v>
      </c>
      <c r="B6" s="3" t="s">
        <v>28</v>
      </c>
      <c r="C6" s="22" t="s">
        <v>51</v>
      </c>
      <c r="D6" s="16" t="s">
        <v>83</v>
      </c>
      <c r="E6" s="15" t="s">
        <v>75</v>
      </c>
      <c r="F6" s="15"/>
    </row>
    <row r="7" spans="1:6" ht="240" x14ac:dyDescent="0.25">
      <c r="A7" s="12">
        <v>6</v>
      </c>
      <c r="B7" s="3" t="s">
        <v>28</v>
      </c>
      <c r="C7" s="22" t="s">
        <v>52</v>
      </c>
      <c r="D7" s="16" t="s">
        <v>84</v>
      </c>
      <c r="E7" s="15" t="s">
        <v>75</v>
      </c>
      <c r="F7" s="15"/>
    </row>
    <row r="8" spans="1:6" ht="150" x14ac:dyDescent="0.25">
      <c r="A8" s="12">
        <v>7</v>
      </c>
      <c r="B8" s="3" t="s">
        <v>28</v>
      </c>
      <c r="C8" s="13" t="s">
        <v>53</v>
      </c>
      <c r="D8" s="7"/>
      <c r="E8" s="15" t="s">
        <v>75</v>
      </c>
      <c r="F8" s="7"/>
    </row>
    <row r="9" spans="1:6" ht="195" x14ac:dyDescent="0.25">
      <c r="A9" s="12">
        <v>8</v>
      </c>
      <c r="B9" s="3" t="s">
        <v>28</v>
      </c>
      <c r="C9" s="13" t="s">
        <v>54</v>
      </c>
      <c r="D9" s="16" t="s">
        <v>85</v>
      </c>
      <c r="E9" s="15" t="s">
        <v>75</v>
      </c>
      <c r="F9" s="7"/>
    </row>
    <row r="10" spans="1:6" ht="75" x14ac:dyDescent="0.25">
      <c r="A10" s="12">
        <v>9</v>
      </c>
      <c r="B10" s="3" t="s">
        <v>28</v>
      </c>
      <c r="C10" s="13" t="s">
        <v>55</v>
      </c>
      <c r="D10" s="16" t="s">
        <v>86</v>
      </c>
      <c r="E10" s="15" t="s">
        <v>75</v>
      </c>
      <c r="F10" s="7"/>
    </row>
    <row r="11" spans="1:6" ht="105" x14ac:dyDescent="0.25">
      <c r="A11" s="12">
        <v>10</v>
      </c>
      <c r="B11" s="12" t="s">
        <v>30</v>
      </c>
      <c r="C11" s="13" t="s">
        <v>56</v>
      </c>
      <c r="D11" s="16" t="s">
        <v>87</v>
      </c>
      <c r="E11" s="15" t="s">
        <v>75</v>
      </c>
      <c r="F11" s="7"/>
    </row>
    <row r="12" spans="1:6" ht="45" x14ac:dyDescent="0.25">
      <c r="A12" s="12">
        <v>11</v>
      </c>
      <c r="B12" s="3" t="s">
        <v>28</v>
      </c>
      <c r="C12" s="13" t="s">
        <v>57</v>
      </c>
      <c r="D12" s="15" t="s">
        <v>88</v>
      </c>
      <c r="E12" s="15" t="s">
        <v>75</v>
      </c>
      <c r="F12" s="7"/>
    </row>
    <row r="13" spans="1:6" ht="75" x14ac:dyDescent="0.25">
      <c r="A13" s="12">
        <v>12</v>
      </c>
      <c r="B13" s="12" t="s">
        <v>30</v>
      </c>
      <c r="C13" s="13" t="s">
        <v>58</v>
      </c>
      <c r="D13" s="16" t="s">
        <v>89</v>
      </c>
      <c r="E13" s="15" t="s">
        <v>75</v>
      </c>
      <c r="F13" s="7"/>
    </row>
    <row r="14" spans="1:6" ht="105" x14ac:dyDescent="0.25">
      <c r="A14" s="12">
        <v>13</v>
      </c>
      <c r="B14" s="3" t="s">
        <v>28</v>
      </c>
      <c r="C14" s="13" t="s">
        <v>59</v>
      </c>
      <c r="D14" s="15" t="s">
        <v>90</v>
      </c>
      <c r="E14" s="15" t="s">
        <v>75</v>
      </c>
      <c r="F14" s="7"/>
    </row>
    <row r="15" spans="1:6" ht="405" x14ac:dyDescent="0.25">
      <c r="A15" s="12">
        <v>14</v>
      </c>
      <c r="B15" s="3" t="s">
        <v>28</v>
      </c>
      <c r="C15" s="13" t="s">
        <v>60</v>
      </c>
      <c r="D15" s="15" t="s">
        <v>91</v>
      </c>
      <c r="E15" s="15" t="s">
        <v>75</v>
      </c>
      <c r="F15" s="7"/>
    </row>
    <row r="16" spans="1:6" ht="60" x14ac:dyDescent="0.25">
      <c r="A16" s="12">
        <v>15</v>
      </c>
      <c r="B16" s="12" t="s">
        <v>38</v>
      </c>
      <c r="C16" s="13" t="s">
        <v>44</v>
      </c>
      <c r="D16" s="43" t="s">
        <v>92</v>
      </c>
      <c r="E16" s="15" t="s">
        <v>75</v>
      </c>
      <c r="F16" s="7"/>
    </row>
    <row r="17" spans="1:6" x14ac:dyDescent="0.25">
      <c r="A17" s="40" t="s">
        <v>45</v>
      </c>
      <c r="B17" s="41"/>
      <c r="C17" s="41"/>
      <c r="D17" s="41"/>
      <c r="E17" s="41"/>
      <c r="F17" s="42"/>
    </row>
    <row r="18" spans="1:6" ht="75" x14ac:dyDescent="0.25">
      <c r="A18" s="12">
        <v>15</v>
      </c>
      <c r="B18" s="3" t="s">
        <v>28</v>
      </c>
      <c r="C18" s="13" t="s">
        <v>61</v>
      </c>
      <c r="D18" s="16" t="s">
        <v>93</v>
      </c>
      <c r="E18" s="15" t="s">
        <v>75</v>
      </c>
      <c r="F18" s="7"/>
    </row>
    <row r="19" spans="1:6" ht="90" x14ac:dyDescent="0.25">
      <c r="A19" s="12">
        <v>16</v>
      </c>
      <c r="B19" s="3" t="s">
        <v>28</v>
      </c>
      <c r="C19" s="13" t="s">
        <v>62</v>
      </c>
      <c r="D19" s="16" t="s">
        <v>94</v>
      </c>
      <c r="E19" s="15" t="s">
        <v>75</v>
      </c>
      <c r="F19" s="7"/>
    </row>
    <row r="20" spans="1:6" ht="75" x14ac:dyDescent="0.25">
      <c r="A20" s="12">
        <v>17</v>
      </c>
      <c r="B20" s="3" t="s">
        <v>28</v>
      </c>
      <c r="C20" s="13" t="s">
        <v>63</v>
      </c>
      <c r="D20" s="16" t="s">
        <v>95</v>
      </c>
      <c r="E20" s="15" t="s">
        <v>75</v>
      </c>
      <c r="F20" s="7"/>
    </row>
    <row r="21" spans="1:6" ht="180" x14ac:dyDescent="0.25">
      <c r="A21" s="12">
        <v>18</v>
      </c>
      <c r="B21" s="3" t="s">
        <v>28</v>
      </c>
      <c r="C21" s="13" t="s">
        <v>64</v>
      </c>
      <c r="D21" s="16" t="s">
        <v>96</v>
      </c>
      <c r="E21" s="15" t="s">
        <v>75</v>
      </c>
      <c r="F21" s="7"/>
    </row>
    <row r="22" spans="1:6" ht="60" x14ac:dyDescent="0.25">
      <c r="A22" s="12">
        <v>19</v>
      </c>
      <c r="B22" s="3" t="s">
        <v>28</v>
      </c>
      <c r="C22" s="13" t="s">
        <v>65</v>
      </c>
      <c r="D22" s="15" t="s">
        <v>97</v>
      </c>
      <c r="E22" s="15" t="s">
        <v>75</v>
      </c>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D8E4D-2497-4B7B-900C-B7439137A454}">
  <ds:schemaRefs>
    <ds:schemaRef ds:uri="http://schemas.microsoft.com/sharepoint/v3/contenttype/forms"/>
  </ds:schemaRefs>
</ds:datastoreItem>
</file>

<file path=customXml/itemProps2.xml><?xml version="1.0" encoding="utf-8"?>
<ds:datastoreItem xmlns:ds="http://schemas.openxmlformats.org/officeDocument/2006/customXml" ds:itemID="{2525D8DE-5215-4E1A-9E94-BDC91FE4628A}">
  <ds:schemaRefs>
    <ds:schemaRef ds:uri="d5573a5d-10e4-4724-a6b0-f07fd5e60675"/>
    <ds:schemaRef ds:uri="http://purl.org/dc/dcmitype/"/>
    <ds:schemaRef ds:uri="http://schemas.microsoft.com/office/2006/metadata/properties"/>
    <ds:schemaRef ds:uri="9c12ab75-bbc1-4d0b-99a8-b483bb9cd305"/>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http://purl.org/dc/elements/1.1/"/>
    <ds:schemaRef ds:uri="http://schemas.microsoft.com/sharepoint/v4"/>
    <ds:schemaRef ds:uri="http://purl.org/dc/terms/"/>
  </ds:schemaRefs>
</ds:datastoreItem>
</file>

<file path=customXml/itemProps3.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Mirko Muruoja</cp:lastModifiedBy>
  <cp:revision/>
  <cp:lastPrinted>2023-09-25T08:43:39Z</cp:lastPrinted>
  <dcterms:created xsi:type="dcterms:W3CDTF">2023-06-19T10:53:58Z</dcterms:created>
  <dcterms:modified xsi:type="dcterms:W3CDTF">2023-12-04T14:03:33Z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